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525" windowHeight="10035" activeTab="0"/>
  </bookViews>
  <sheets>
    <sheet name="фотокниги" sheetId="1" r:id="rId1"/>
    <sheet name="Лист2" sheetId="2" r:id="rId2"/>
    <sheet name="Лист3" sheetId="3" r:id="rId3"/>
  </sheets>
  <definedNames>
    <definedName name="_GoBack" localSheetId="0">'фотокниги'!$E$33</definedName>
  </definedNames>
  <calcPr fullCalcOnLoad="1"/>
</workbook>
</file>

<file path=xl/sharedStrings.xml><?xml version="1.0" encoding="utf-8"?>
<sst xmlns="http://schemas.openxmlformats.org/spreadsheetml/2006/main" count="34" uniqueCount="34">
  <si>
    <t>Фото-остров</t>
  </si>
  <si>
    <t>e-mail: info@photo-ostrov.ru</t>
  </si>
  <si>
    <t>www.photo-ostrov.ru</t>
  </si>
  <si>
    <t>Ширина разворота(см)</t>
  </si>
  <si>
    <t>Высота разворота (см)</t>
  </si>
  <si>
    <t>Стоимость фотокниги</t>
  </si>
  <si>
    <t>обложки</t>
  </si>
  <si>
    <t>разворота</t>
  </si>
  <si>
    <t xml:space="preserve">Цена  </t>
  </si>
  <si>
    <t xml:space="preserve">10x15.0,5 мм </t>
  </si>
  <si>
    <t>15x20.0,5 мм</t>
  </si>
  <si>
    <t>20x15.0,5 мм</t>
  </si>
  <si>
    <t>20x20.0,5 мм</t>
  </si>
  <si>
    <t>20x25.0,5 мм</t>
  </si>
  <si>
    <t>20x30.0,5 мм</t>
  </si>
  <si>
    <t>30x30.0,5 мм</t>
  </si>
  <si>
    <t xml:space="preserve">Формат фотокниги. Толщина прослойки.        </t>
  </si>
  <si>
    <t>15x20. 1 мм</t>
  </si>
  <si>
    <t>20x15. 1 мм</t>
  </si>
  <si>
    <t>20x20. 1 мм</t>
  </si>
  <si>
    <t>20x25. 1 мм</t>
  </si>
  <si>
    <t xml:space="preserve">10x15. 1 мм </t>
  </si>
  <si>
    <t>20x30. 1 мм</t>
  </si>
  <si>
    <t>30x30. 1 мм</t>
  </si>
  <si>
    <t xml:space="preserve">10x15. 1,5 мм </t>
  </si>
  <si>
    <t>15x20. 1,5 мм</t>
  </si>
  <si>
    <t>20x15. 1,5 мм</t>
  </si>
  <si>
    <t>20x20. 1,5 мм</t>
  </si>
  <si>
    <t>20x25. 1,5 мм</t>
  </si>
  <si>
    <t>20x30. 1,5 мм</t>
  </si>
  <si>
    <t>30x30. 1,5 мм</t>
  </si>
  <si>
    <t>Укажите количество разворотов</t>
  </si>
  <si>
    <t>Нажмите здесь и посмотрите стоимость фотокниги</t>
  </si>
  <si>
    <t>Тел.: (812)907-88-92    (812)332-41-49     +7(901)310-41-49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</si>
</sst>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0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16"/>
      <name val="Times New Roman"/>
      <family val="1"/>
    </font>
    <font>
      <b/>
      <sz val="14"/>
      <color indexed="16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4999699890613556"/>
      <name val="Calibri"/>
      <family val="2"/>
    </font>
    <font>
      <b/>
      <sz val="11"/>
      <color theme="5" tint="-0.4999699890613556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28"/>
      <color theme="5" tint="-0.4999699890613556"/>
      <name val="Times New Roman"/>
      <family val="1"/>
    </font>
    <font>
      <b/>
      <sz val="14"/>
      <color theme="5" tint="-0.4999699890613556"/>
      <name val="Calibri"/>
      <family val="2"/>
    </font>
    <font>
      <b/>
      <sz val="2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theme="5" tint="-0.4999699890613556"/>
      </left>
      <right>
        <color indexed="63"/>
      </right>
      <top style="thick">
        <color theme="5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>
        <color indexed="63"/>
      </left>
      <right style="thick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5" tint="-0.4999699890613556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2" fillId="33" borderId="0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>
      <alignment horizontal="center" wrapText="1"/>
    </xf>
    <xf numFmtId="0" fontId="45" fillId="34" borderId="11" xfId="0" applyFont="1" applyFill="1" applyBorder="1" applyAlignment="1">
      <alignment horizontal="center" wrapText="1"/>
    </xf>
    <xf numFmtId="0" fontId="0" fillId="33" borderId="18" xfId="0" applyNumberFormat="1" applyFill="1" applyBorder="1" applyAlignment="1" applyProtection="1">
      <alignment horizontal="center" vertical="center"/>
      <protection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wrapText="1"/>
    </xf>
    <xf numFmtId="0" fontId="0" fillId="34" borderId="30" xfId="0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/>
    </xf>
    <xf numFmtId="0" fontId="43" fillId="34" borderId="38" xfId="0" applyFont="1" applyFill="1" applyBorder="1" applyAlignment="1">
      <alignment horizontal="center" vertical="center" wrapText="1"/>
    </xf>
    <xf numFmtId="0" fontId="43" fillId="34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9" fillId="36" borderId="0" xfId="0" applyFont="1" applyFill="1" applyBorder="1" applyAlignment="1">
      <alignment horizontal="center" vertical="center"/>
    </xf>
    <xf numFmtId="0" fontId="43" fillId="34" borderId="42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 shrinkToFit="1"/>
    </xf>
    <xf numFmtId="0" fontId="49" fillId="33" borderId="33" xfId="0" applyFont="1" applyFill="1" applyBorder="1" applyAlignment="1">
      <alignment horizontal="center" vertical="center" wrapText="1" shrinkToFit="1"/>
    </xf>
    <xf numFmtId="0" fontId="49" fillId="33" borderId="34" xfId="0" applyFont="1" applyFill="1" applyBorder="1" applyAlignment="1">
      <alignment horizontal="center" vertical="center" wrapText="1" shrinkToFit="1"/>
    </xf>
    <xf numFmtId="0" fontId="49" fillId="33" borderId="35" xfId="0" applyFont="1" applyFill="1" applyBorder="1" applyAlignment="1">
      <alignment horizontal="center" vertical="center" wrapText="1" shrinkToFit="1"/>
    </xf>
    <xf numFmtId="0" fontId="49" fillId="33" borderId="36" xfId="0" applyFont="1" applyFill="1" applyBorder="1" applyAlignment="1">
      <alignment horizontal="center" vertical="center" wrapText="1" shrinkToFit="1"/>
    </xf>
    <xf numFmtId="0" fontId="49" fillId="33" borderId="37" xfId="0" applyFont="1" applyFill="1" applyBorder="1" applyAlignment="1">
      <alignment horizontal="center" vertical="center" wrapText="1" shrinkToFit="1"/>
    </xf>
    <xf numFmtId="0" fontId="43" fillId="36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123825</xdr:rowOff>
    </xdr:from>
    <xdr:to>
      <xdr:col>2</xdr:col>
      <xdr:colOff>19050</xdr:colOff>
      <xdr:row>7</xdr:row>
      <xdr:rowOff>76200</xdr:rowOff>
    </xdr:to>
    <xdr:pic>
      <xdr:nvPicPr>
        <xdr:cNvPr id="1" name="Рисунок 2" descr="photo-ostr logo_черный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23825"/>
          <a:ext cx="1209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Layout" workbookViewId="0" topLeftCell="A1">
      <selection activeCell="I22" sqref="I22:J24"/>
    </sheetView>
  </sheetViews>
  <sheetFormatPr defaultColWidth="9.140625" defaultRowHeight="15"/>
  <cols>
    <col min="1" max="1" width="13.7109375" style="0" customWidth="1"/>
    <col min="2" max="2" width="10.57421875" style="0" customWidth="1"/>
    <col min="3" max="3" width="10.28125" style="0" customWidth="1"/>
    <col min="6" max="6" width="15.28125" style="0" customWidth="1"/>
    <col min="7" max="7" width="2.8515625" style="0" hidden="1" customWidth="1"/>
    <col min="8" max="8" width="3.28125" style="0" customWidth="1"/>
    <col min="9" max="9" width="13.28125" style="0" customWidth="1"/>
    <col min="10" max="10" width="8.140625" style="0" customWidth="1"/>
    <col min="11" max="11" width="2.7109375" style="0" customWidth="1"/>
  </cols>
  <sheetData>
    <row r="1" spans="1:11" ht="15.75" thickTop="1">
      <c r="A1" s="7"/>
      <c r="B1" s="8"/>
      <c r="C1" s="8"/>
      <c r="D1" s="8"/>
      <c r="E1" s="8"/>
      <c r="F1" s="8"/>
      <c r="G1" s="8"/>
      <c r="H1" s="8"/>
      <c r="I1" s="8"/>
      <c r="J1" s="8"/>
      <c r="K1" s="24"/>
    </row>
    <row r="2" spans="1:11" ht="15" customHeight="1">
      <c r="A2" s="9"/>
      <c r="B2" s="38" t="s">
        <v>0</v>
      </c>
      <c r="C2" s="38"/>
      <c r="D2" s="38"/>
      <c r="E2" s="38"/>
      <c r="F2" s="38"/>
      <c r="G2" s="38"/>
      <c r="H2" s="38"/>
      <c r="I2" s="38"/>
      <c r="J2" s="38"/>
      <c r="K2" s="25"/>
    </row>
    <row r="3" spans="1:11" ht="15" customHeight="1">
      <c r="A3" s="9"/>
      <c r="B3" s="38"/>
      <c r="C3" s="38"/>
      <c r="D3" s="38"/>
      <c r="E3" s="38"/>
      <c r="F3" s="38"/>
      <c r="G3" s="38"/>
      <c r="H3" s="38"/>
      <c r="I3" s="38"/>
      <c r="J3" s="38"/>
      <c r="K3" s="25"/>
    </row>
    <row r="4" spans="1:11" ht="15">
      <c r="A4" s="9"/>
      <c r="B4" s="6"/>
      <c r="C4" s="6"/>
      <c r="D4" s="6"/>
      <c r="E4" s="6"/>
      <c r="F4" s="6"/>
      <c r="G4" s="6"/>
      <c r="H4" s="6"/>
      <c r="I4" s="6"/>
      <c r="J4" s="6"/>
      <c r="K4" s="25"/>
    </row>
    <row r="5" spans="1:11" ht="15">
      <c r="A5" s="9"/>
      <c r="B5" s="39" t="s">
        <v>33</v>
      </c>
      <c r="C5" s="39"/>
      <c r="D5" s="39"/>
      <c r="E5" s="39"/>
      <c r="F5" s="39"/>
      <c r="G5" s="39"/>
      <c r="H5" s="39"/>
      <c r="I5" s="39"/>
      <c r="J5" s="39"/>
      <c r="K5" s="25"/>
    </row>
    <row r="6" spans="1:11" ht="15">
      <c r="A6" s="9"/>
      <c r="B6" s="39" t="s">
        <v>1</v>
      </c>
      <c r="C6" s="39"/>
      <c r="D6" s="39"/>
      <c r="E6" s="39"/>
      <c r="F6" s="39"/>
      <c r="G6" s="39"/>
      <c r="H6" s="39"/>
      <c r="I6" s="39"/>
      <c r="J6" s="39"/>
      <c r="K6" s="25"/>
    </row>
    <row r="7" spans="1:11" ht="15" customHeight="1">
      <c r="A7" s="9"/>
      <c r="B7" s="40" t="s">
        <v>2</v>
      </c>
      <c r="C7" s="40"/>
      <c r="D7" s="40"/>
      <c r="E7" s="40"/>
      <c r="F7" s="40"/>
      <c r="G7" s="40"/>
      <c r="H7" s="40"/>
      <c r="I7" s="40"/>
      <c r="J7" s="40"/>
      <c r="K7" s="25"/>
    </row>
    <row r="8" spans="1:11" ht="15" customHeight="1" thickBot="1">
      <c r="A8" s="9"/>
      <c r="B8" s="40"/>
      <c r="C8" s="40"/>
      <c r="D8" s="40"/>
      <c r="E8" s="40"/>
      <c r="F8" s="40"/>
      <c r="G8" s="40"/>
      <c r="H8" s="41"/>
      <c r="I8" s="41"/>
      <c r="J8" s="41"/>
      <c r="K8" s="26"/>
    </row>
    <row r="9" spans="1:11" ht="29.25" customHeight="1" thickBot="1" thickTop="1">
      <c r="A9" s="54" t="s">
        <v>16</v>
      </c>
      <c r="B9" s="42" t="s">
        <v>3</v>
      </c>
      <c r="C9" s="42" t="s">
        <v>4</v>
      </c>
      <c r="D9" s="42" t="s">
        <v>8</v>
      </c>
      <c r="E9" s="42"/>
      <c r="F9" s="49" t="s">
        <v>5</v>
      </c>
      <c r="G9" s="50"/>
      <c r="H9" s="20"/>
      <c r="I9" s="20"/>
      <c r="J9" s="20"/>
      <c r="K9" s="21"/>
    </row>
    <row r="10" spans="1:11" ht="32.25" customHeight="1" thickBot="1">
      <c r="A10" s="54"/>
      <c r="B10" s="42"/>
      <c r="C10" s="42"/>
      <c r="D10" s="11" t="s">
        <v>6</v>
      </c>
      <c r="E10" s="11" t="s">
        <v>7</v>
      </c>
      <c r="F10" s="51"/>
      <c r="G10" s="52"/>
      <c r="H10" s="21"/>
      <c r="I10" s="21"/>
      <c r="J10" s="21"/>
      <c r="K10" s="21"/>
    </row>
    <row r="11" spans="1:11" ht="15" customHeight="1" thickBot="1">
      <c r="A11" s="16" t="s">
        <v>9</v>
      </c>
      <c r="B11" s="12">
        <v>15</v>
      </c>
      <c r="C11" s="2">
        <v>20</v>
      </c>
      <c r="D11" s="2">
        <v>120</v>
      </c>
      <c r="E11" s="2">
        <v>45</v>
      </c>
      <c r="F11" s="27">
        <f>$I$13*E11+D11</f>
        <v>165</v>
      </c>
      <c r="G11" s="10" t="str">
        <f>IF(($I$13&gt;B11)*($I$18&gt;B11),E11*($I$18*2+$I$13*2+B11*8)/100," ")</f>
        <v> </v>
      </c>
      <c r="H11" s="22"/>
      <c r="I11" s="55" t="s">
        <v>31</v>
      </c>
      <c r="J11" s="55"/>
      <c r="K11" s="21"/>
    </row>
    <row r="12" spans="1:11" ht="17.25" customHeight="1" thickBot="1">
      <c r="A12" s="17" t="s">
        <v>10</v>
      </c>
      <c r="B12" s="13">
        <v>20</v>
      </c>
      <c r="C12" s="5">
        <v>30</v>
      </c>
      <c r="D12" s="5">
        <v>195</v>
      </c>
      <c r="E12" s="5">
        <v>75</v>
      </c>
      <c r="F12" s="27">
        <f aca="true" t="shared" si="0" ref="F12:F17">$I$13*E12+D12</f>
        <v>270</v>
      </c>
      <c r="G12" s="10" t="str">
        <f aca="true" t="shared" si="1" ref="G12:G49">IF(($I$13&gt;B12)*($I$18&gt;B12),E12*($I$18*2+$I$13*2+B12*8)/100," ")</f>
        <v> </v>
      </c>
      <c r="H12" s="22"/>
      <c r="I12" s="55"/>
      <c r="J12" s="55"/>
      <c r="K12" s="21"/>
    </row>
    <row r="13" spans="1:11" ht="15" customHeight="1" thickBot="1" thickTop="1">
      <c r="A13" s="18" t="s">
        <v>11</v>
      </c>
      <c r="B13" s="14">
        <v>15</v>
      </c>
      <c r="C13" s="3">
        <v>38</v>
      </c>
      <c r="D13" s="3">
        <v>195</v>
      </c>
      <c r="E13" s="3">
        <v>83</v>
      </c>
      <c r="F13" s="27">
        <f t="shared" si="0"/>
        <v>278</v>
      </c>
      <c r="G13" s="10" t="str">
        <f t="shared" si="1"/>
        <v> </v>
      </c>
      <c r="H13" s="22"/>
      <c r="I13" s="43">
        <v>1</v>
      </c>
      <c r="J13" s="44"/>
      <c r="K13" s="21"/>
    </row>
    <row r="14" spans="1:11" ht="15" customHeight="1" thickBot="1">
      <c r="A14" s="17" t="s">
        <v>12</v>
      </c>
      <c r="B14" s="13">
        <v>20</v>
      </c>
      <c r="C14" s="5">
        <v>38</v>
      </c>
      <c r="D14" s="5">
        <v>210</v>
      </c>
      <c r="E14" s="5">
        <v>90</v>
      </c>
      <c r="F14" s="27">
        <f t="shared" si="0"/>
        <v>300</v>
      </c>
      <c r="G14" s="10" t="str">
        <f t="shared" si="1"/>
        <v> </v>
      </c>
      <c r="H14" s="22"/>
      <c r="I14" s="45"/>
      <c r="J14" s="46"/>
      <c r="K14" s="21"/>
    </row>
    <row r="15" spans="1:11" ht="15" customHeight="1" thickBot="1">
      <c r="A15" s="18" t="s">
        <v>13</v>
      </c>
      <c r="B15" s="14">
        <v>25</v>
      </c>
      <c r="C15" s="3">
        <v>38</v>
      </c>
      <c r="D15" s="3">
        <v>255</v>
      </c>
      <c r="E15" s="3">
        <v>108</v>
      </c>
      <c r="F15" s="27">
        <f t="shared" si="0"/>
        <v>363</v>
      </c>
      <c r="G15" s="10" t="str">
        <f t="shared" si="1"/>
        <v> </v>
      </c>
      <c r="H15" s="22"/>
      <c r="I15" s="47"/>
      <c r="J15" s="48"/>
      <c r="K15" s="21"/>
    </row>
    <row r="16" spans="1:11" ht="15" customHeight="1" thickBot="1" thickTop="1">
      <c r="A16" s="17" t="s">
        <v>14</v>
      </c>
      <c r="B16" s="13">
        <v>20</v>
      </c>
      <c r="C16" s="5">
        <v>60</v>
      </c>
      <c r="D16" s="5">
        <v>300</v>
      </c>
      <c r="E16" s="5">
        <v>127</v>
      </c>
      <c r="F16" s="27">
        <f t="shared" si="0"/>
        <v>427</v>
      </c>
      <c r="G16" s="10" t="str">
        <f t="shared" si="1"/>
        <v> </v>
      </c>
      <c r="H16" s="22"/>
      <c r="I16" s="55"/>
      <c r="J16" s="55"/>
      <c r="K16" s="21"/>
    </row>
    <row r="17" spans="1:11" ht="15.75" thickBot="1">
      <c r="A17" s="18" t="s">
        <v>15</v>
      </c>
      <c r="B17" s="14">
        <v>30</v>
      </c>
      <c r="C17" s="3">
        <v>60</v>
      </c>
      <c r="D17" s="3">
        <v>375</v>
      </c>
      <c r="E17" s="3">
        <v>180</v>
      </c>
      <c r="F17" s="27">
        <f t="shared" si="0"/>
        <v>555</v>
      </c>
      <c r="G17" s="10" t="str">
        <f t="shared" si="1"/>
        <v> </v>
      </c>
      <c r="H17" s="23"/>
      <c r="I17" s="55"/>
      <c r="J17" s="55"/>
      <c r="K17" s="21"/>
    </row>
    <row r="18" spans="1:11" ht="16.5" customHeight="1" thickBot="1" thickTop="1">
      <c r="A18" s="34"/>
      <c r="B18" s="31"/>
      <c r="C18" s="32"/>
      <c r="D18" s="32"/>
      <c r="E18" s="33"/>
      <c r="F18" s="30"/>
      <c r="G18" s="10" t="e">
        <f t="shared" si="1"/>
        <v>#VALUE!</v>
      </c>
      <c r="H18" s="21"/>
      <c r="I18" s="56" t="s">
        <v>32</v>
      </c>
      <c r="J18" s="57"/>
      <c r="K18" s="21"/>
    </row>
    <row r="19" spans="1:11" ht="15.75" customHeight="1" thickBot="1">
      <c r="A19" s="16" t="s">
        <v>21</v>
      </c>
      <c r="B19" s="14">
        <v>15</v>
      </c>
      <c r="C19" s="3">
        <v>20</v>
      </c>
      <c r="D19" s="2">
        <v>120</v>
      </c>
      <c r="E19" s="3">
        <v>53</v>
      </c>
      <c r="F19" s="27">
        <f aca="true" t="shared" si="2" ref="F19:F25">$I$13*E19+D19</f>
        <v>173</v>
      </c>
      <c r="G19" s="10" t="str">
        <f t="shared" si="1"/>
        <v> </v>
      </c>
      <c r="H19" s="21"/>
      <c r="I19" s="58"/>
      <c r="J19" s="59"/>
      <c r="K19" s="21"/>
    </row>
    <row r="20" spans="1:11" ht="15.75" customHeight="1" thickBot="1">
      <c r="A20" s="17" t="s">
        <v>17</v>
      </c>
      <c r="B20" s="13">
        <v>20</v>
      </c>
      <c r="C20" s="5">
        <v>30</v>
      </c>
      <c r="D20" s="5">
        <v>195</v>
      </c>
      <c r="E20" s="5">
        <v>83</v>
      </c>
      <c r="F20" s="27">
        <f t="shared" si="2"/>
        <v>278</v>
      </c>
      <c r="G20" s="10" t="str">
        <f t="shared" si="1"/>
        <v> </v>
      </c>
      <c r="H20" s="21"/>
      <c r="I20" s="60"/>
      <c r="J20" s="61"/>
      <c r="K20" s="21"/>
    </row>
    <row r="21" spans="1:11" ht="16.5" thickBot="1" thickTop="1">
      <c r="A21" s="18" t="s">
        <v>18</v>
      </c>
      <c r="B21" s="14">
        <v>15</v>
      </c>
      <c r="C21" s="3">
        <v>38</v>
      </c>
      <c r="D21" s="3">
        <v>195</v>
      </c>
      <c r="E21" s="3">
        <v>90</v>
      </c>
      <c r="F21" s="27">
        <f t="shared" si="2"/>
        <v>285</v>
      </c>
      <c r="G21" s="10" t="str">
        <f t="shared" si="1"/>
        <v> </v>
      </c>
      <c r="H21" s="23"/>
      <c r="I21" s="23"/>
      <c r="J21" s="23"/>
      <c r="K21" s="21"/>
    </row>
    <row r="22" spans="1:11" ht="15.75" thickBot="1">
      <c r="A22" s="17" t="s">
        <v>19</v>
      </c>
      <c r="B22" s="13">
        <v>20</v>
      </c>
      <c r="C22" s="5">
        <v>38</v>
      </c>
      <c r="D22" s="5">
        <v>210</v>
      </c>
      <c r="E22" s="5">
        <v>105</v>
      </c>
      <c r="F22" s="27">
        <f t="shared" si="2"/>
        <v>315</v>
      </c>
      <c r="G22" s="10" t="str">
        <f t="shared" si="1"/>
        <v> </v>
      </c>
      <c r="H22" s="21"/>
      <c r="I22" s="62"/>
      <c r="J22" s="62"/>
      <c r="K22" s="21"/>
    </row>
    <row r="23" spans="1:11" ht="15.75" thickBot="1">
      <c r="A23" s="18" t="s">
        <v>20</v>
      </c>
      <c r="B23" s="14">
        <v>25</v>
      </c>
      <c r="C23" s="3">
        <v>38</v>
      </c>
      <c r="D23" s="3">
        <v>255</v>
      </c>
      <c r="E23" s="3">
        <v>130</v>
      </c>
      <c r="F23" s="27">
        <f t="shared" si="2"/>
        <v>385</v>
      </c>
      <c r="G23" s="10" t="str">
        <f t="shared" si="1"/>
        <v> </v>
      </c>
      <c r="H23" s="21"/>
      <c r="I23" s="62"/>
      <c r="J23" s="62"/>
      <c r="K23" s="21"/>
    </row>
    <row r="24" spans="1:11" ht="15.75" thickBot="1">
      <c r="A24" s="17" t="s">
        <v>22</v>
      </c>
      <c r="B24" s="13">
        <v>20</v>
      </c>
      <c r="C24" s="5">
        <v>60</v>
      </c>
      <c r="D24" s="5">
        <v>300</v>
      </c>
      <c r="E24" s="5">
        <v>152</v>
      </c>
      <c r="F24" s="27">
        <f t="shared" si="2"/>
        <v>452</v>
      </c>
      <c r="G24" s="10" t="str">
        <f t="shared" si="1"/>
        <v> </v>
      </c>
      <c r="H24" s="21"/>
      <c r="I24" s="63"/>
      <c r="J24" s="63"/>
      <c r="K24" s="21"/>
    </row>
    <row r="25" spans="1:11" ht="15.75" customHeight="1" thickBot="1">
      <c r="A25" s="18" t="s">
        <v>23</v>
      </c>
      <c r="B25" s="14">
        <v>30</v>
      </c>
      <c r="C25" s="3">
        <v>60</v>
      </c>
      <c r="D25" s="3">
        <v>375</v>
      </c>
      <c r="E25" s="3">
        <v>213</v>
      </c>
      <c r="F25" s="27">
        <f t="shared" si="2"/>
        <v>588</v>
      </c>
      <c r="G25" s="10" t="str">
        <f t="shared" si="1"/>
        <v> </v>
      </c>
      <c r="H25" s="21"/>
      <c r="I25" s="53"/>
      <c r="J25" s="53"/>
      <c r="K25" s="21"/>
    </row>
    <row r="26" spans="1:11" ht="15.75" customHeight="1" thickBot="1">
      <c r="A26" s="34"/>
      <c r="B26" s="36"/>
      <c r="C26" s="32"/>
      <c r="D26" s="32"/>
      <c r="E26" s="33"/>
      <c r="F26" s="12"/>
      <c r="G26" s="10" t="e">
        <f t="shared" si="1"/>
        <v>#VALUE!</v>
      </c>
      <c r="H26" s="21"/>
      <c r="I26" s="53"/>
      <c r="J26" s="53"/>
      <c r="K26" s="21"/>
    </row>
    <row r="27" spans="1:11" ht="15.75" customHeight="1" thickBot="1">
      <c r="A27" s="18" t="s">
        <v>24</v>
      </c>
      <c r="B27" s="14">
        <v>15</v>
      </c>
      <c r="C27" s="3">
        <v>20</v>
      </c>
      <c r="D27" s="2">
        <v>120</v>
      </c>
      <c r="E27" s="35">
        <v>57</v>
      </c>
      <c r="F27" s="27">
        <f aca="true" t="shared" si="3" ref="F27:F33">$I$13*E27+D27</f>
        <v>177</v>
      </c>
      <c r="G27" s="10" t="str">
        <f t="shared" si="1"/>
        <v> </v>
      </c>
      <c r="H27" s="21"/>
      <c r="I27" s="53"/>
      <c r="J27" s="53"/>
      <c r="K27" s="21"/>
    </row>
    <row r="28" spans="1:11" ht="15.75" thickBot="1">
      <c r="A28" s="17" t="s">
        <v>25</v>
      </c>
      <c r="B28" s="13">
        <v>20</v>
      </c>
      <c r="C28" s="5">
        <v>30</v>
      </c>
      <c r="D28" s="5">
        <v>195</v>
      </c>
      <c r="E28" s="29">
        <v>97</v>
      </c>
      <c r="F28" s="27">
        <f t="shared" si="3"/>
        <v>292</v>
      </c>
      <c r="G28" s="10" t="str">
        <f t="shared" si="1"/>
        <v> </v>
      </c>
      <c r="H28" s="21"/>
      <c r="I28" s="37"/>
      <c r="J28" s="37"/>
      <c r="K28" s="21"/>
    </row>
    <row r="29" spans="1:11" ht="15.75" thickBot="1">
      <c r="A29" s="18" t="s">
        <v>26</v>
      </c>
      <c r="B29" s="14">
        <v>15</v>
      </c>
      <c r="C29" s="3">
        <v>38</v>
      </c>
      <c r="D29" s="3">
        <v>195</v>
      </c>
      <c r="E29" s="28">
        <v>105</v>
      </c>
      <c r="F29" s="27">
        <f t="shared" si="3"/>
        <v>300</v>
      </c>
      <c r="G29" s="10" t="str">
        <f t="shared" si="1"/>
        <v> </v>
      </c>
      <c r="H29" s="21"/>
      <c r="I29" s="62"/>
      <c r="J29" s="62"/>
      <c r="K29" s="21"/>
    </row>
    <row r="30" spans="1:11" ht="15.75" thickBot="1">
      <c r="A30" s="17" t="s">
        <v>27</v>
      </c>
      <c r="B30" s="13">
        <v>20</v>
      </c>
      <c r="C30" s="5">
        <v>38</v>
      </c>
      <c r="D30" s="5">
        <v>210</v>
      </c>
      <c r="E30" s="29">
        <v>129</v>
      </c>
      <c r="F30" s="27">
        <f t="shared" si="3"/>
        <v>339</v>
      </c>
      <c r="G30" s="10" t="str">
        <f t="shared" si="1"/>
        <v> </v>
      </c>
      <c r="H30" s="21"/>
      <c r="I30" s="62"/>
      <c r="J30" s="62"/>
      <c r="K30" s="21"/>
    </row>
    <row r="31" spans="1:11" ht="15.75" thickBot="1">
      <c r="A31" s="18" t="s">
        <v>28</v>
      </c>
      <c r="B31" s="14">
        <v>25</v>
      </c>
      <c r="C31" s="3">
        <v>38</v>
      </c>
      <c r="D31" s="3">
        <v>255</v>
      </c>
      <c r="E31" s="28">
        <v>150</v>
      </c>
      <c r="F31" s="27">
        <f t="shared" si="3"/>
        <v>405</v>
      </c>
      <c r="G31" s="10" t="str">
        <f t="shared" si="1"/>
        <v> </v>
      </c>
      <c r="H31" s="21"/>
      <c r="I31" s="53"/>
      <c r="J31" s="53"/>
      <c r="K31" s="21"/>
    </row>
    <row r="32" spans="1:11" ht="15.75" thickBot="1">
      <c r="A32" s="17" t="s">
        <v>29</v>
      </c>
      <c r="B32" s="13">
        <v>20</v>
      </c>
      <c r="C32" s="5">
        <v>60</v>
      </c>
      <c r="D32" s="5">
        <v>300</v>
      </c>
      <c r="E32" s="29">
        <v>175</v>
      </c>
      <c r="F32" s="27">
        <f t="shared" si="3"/>
        <v>475</v>
      </c>
      <c r="G32" s="10" t="str">
        <f t="shared" si="1"/>
        <v> </v>
      </c>
      <c r="H32" s="21"/>
      <c r="I32" s="53"/>
      <c r="J32" s="53"/>
      <c r="K32" s="21"/>
    </row>
    <row r="33" spans="1:11" ht="15.75" thickBot="1">
      <c r="A33" s="18" t="s">
        <v>30</v>
      </c>
      <c r="B33" s="14">
        <v>30</v>
      </c>
      <c r="C33" s="3">
        <v>60</v>
      </c>
      <c r="D33" s="3">
        <v>375</v>
      </c>
      <c r="E33" s="28">
        <v>220</v>
      </c>
      <c r="F33" s="27">
        <f t="shared" si="3"/>
        <v>595</v>
      </c>
      <c r="G33" s="10" t="str">
        <f t="shared" si="1"/>
        <v> </v>
      </c>
      <c r="H33" s="21"/>
      <c r="I33" s="53"/>
      <c r="J33" s="53"/>
      <c r="K33" s="21"/>
    </row>
    <row r="34" spans="1:11" ht="15.75" thickBot="1">
      <c r="A34" s="34"/>
      <c r="B34" s="36"/>
      <c r="C34" s="32"/>
      <c r="D34" s="32"/>
      <c r="E34" s="33"/>
      <c r="F34" s="12"/>
      <c r="G34" s="10" t="e">
        <f t="shared" si="1"/>
        <v>#VALUE!</v>
      </c>
      <c r="H34" s="21"/>
      <c r="I34" s="21"/>
      <c r="J34" s="21"/>
      <c r="K34" s="21"/>
    </row>
    <row r="35" spans="1:11" ht="15.75" thickBot="1">
      <c r="A35" s="18"/>
      <c r="B35" s="14"/>
      <c r="C35" s="3"/>
      <c r="D35" s="3"/>
      <c r="E35" s="3"/>
      <c r="F35" s="2"/>
      <c r="G35" s="10" t="e">
        <f t="shared" si="1"/>
        <v>#VALUE!</v>
      </c>
      <c r="H35" s="21"/>
      <c r="I35" s="21"/>
      <c r="J35" s="21"/>
      <c r="K35" s="21"/>
    </row>
    <row r="36" spans="1:11" ht="15.75" thickBot="1">
      <c r="A36" s="17"/>
      <c r="B36" s="13"/>
      <c r="C36" s="5"/>
      <c r="D36" s="5"/>
      <c r="E36" s="5"/>
      <c r="F36" s="2"/>
      <c r="G36" s="10" t="e">
        <f t="shared" si="1"/>
        <v>#VALUE!</v>
      </c>
      <c r="H36" s="21"/>
      <c r="I36" s="21"/>
      <c r="J36" s="21"/>
      <c r="K36" s="21"/>
    </row>
    <row r="37" spans="1:11" ht="15.75" thickBot="1">
      <c r="A37" s="18"/>
      <c r="B37" s="14"/>
      <c r="C37" s="3"/>
      <c r="D37" s="3"/>
      <c r="E37" s="3"/>
      <c r="F37" s="2"/>
      <c r="G37" s="10" t="e">
        <f t="shared" si="1"/>
        <v>#VALUE!</v>
      </c>
      <c r="H37" s="21"/>
      <c r="I37" s="21"/>
      <c r="J37" s="21"/>
      <c r="K37" s="21"/>
    </row>
    <row r="38" spans="1:11" ht="15.75" thickBot="1">
      <c r="A38" s="17"/>
      <c r="B38" s="13"/>
      <c r="C38" s="5"/>
      <c r="D38" s="5"/>
      <c r="E38" s="5"/>
      <c r="F38" s="2"/>
      <c r="G38" s="10" t="e">
        <f t="shared" si="1"/>
        <v>#VALUE!</v>
      </c>
      <c r="H38" s="21"/>
      <c r="I38" s="21"/>
      <c r="J38" s="21"/>
      <c r="K38" s="21"/>
    </row>
    <row r="39" spans="1:11" ht="15.75" thickBot="1">
      <c r="A39" s="18"/>
      <c r="B39" s="14"/>
      <c r="C39" s="3"/>
      <c r="D39" s="3"/>
      <c r="E39" s="3"/>
      <c r="F39" s="2"/>
      <c r="G39" s="10" t="e">
        <f t="shared" si="1"/>
        <v>#VALUE!</v>
      </c>
      <c r="H39" s="21"/>
      <c r="I39" s="21"/>
      <c r="J39" s="21"/>
      <c r="K39" s="21"/>
    </row>
    <row r="40" spans="1:11" ht="15.75" thickBot="1">
      <c r="A40" s="17"/>
      <c r="B40" s="13"/>
      <c r="C40" s="5"/>
      <c r="D40" s="5"/>
      <c r="E40" s="5"/>
      <c r="F40" s="2"/>
      <c r="G40" s="10" t="e">
        <f t="shared" si="1"/>
        <v>#VALUE!</v>
      </c>
      <c r="H40" s="21"/>
      <c r="I40" s="21"/>
      <c r="J40" s="21"/>
      <c r="K40" s="21"/>
    </row>
    <row r="41" spans="1:11" ht="15.75" thickBot="1">
      <c r="A41" s="18"/>
      <c r="B41" s="14"/>
      <c r="C41" s="3"/>
      <c r="D41" s="3"/>
      <c r="E41" s="3"/>
      <c r="F41" s="2"/>
      <c r="G41" s="10" t="e">
        <f t="shared" si="1"/>
        <v>#VALUE!</v>
      </c>
      <c r="H41" s="21"/>
      <c r="I41" s="21"/>
      <c r="J41" s="21"/>
      <c r="K41" s="21"/>
    </row>
    <row r="42" spans="1:11" ht="15.75" thickBot="1">
      <c r="A42" s="17"/>
      <c r="B42" s="13"/>
      <c r="C42" s="5"/>
      <c r="D42" s="5"/>
      <c r="E42" s="5"/>
      <c r="F42" s="2"/>
      <c r="G42" s="10" t="e">
        <f t="shared" si="1"/>
        <v>#VALUE!</v>
      </c>
      <c r="H42" s="21"/>
      <c r="I42" s="21"/>
      <c r="J42" s="21"/>
      <c r="K42" s="21"/>
    </row>
    <row r="43" spans="1:11" ht="15.75" thickBot="1">
      <c r="A43" s="18"/>
      <c r="B43" s="14"/>
      <c r="C43" s="3"/>
      <c r="D43" s="3"/>
      <c r="E43" s="3"/>
      <c r="F43" s="2"/>
      <c r="G43" s="10" t="e">
        <f t="shared" si="1"/>
        <v>#VALUE!</v>
      </c>
      <c r="H43" s="21"/>
      <c r="I43" s="21"/>
      <c r="J43" s="21"/>
      <c r="K43" s="21"/>
    </row>
    <row r="44" spans="1:11" ht="15.75" thickBot="1">
      <c r="A44" s="17"/>
      <c r="B44" s="13"/>
      <c r="C44" s="5"/>
      <c r="D44" s="5"/>
      <c r="E44" s="5"/>
      <c r="F44" s="2"/>
      <c r="G44" s="10" t="e">
        <f t="shared" si="1"/>
        <v>#VALUE!</v>
      </c>
      <c r="H44" s="21"/>
      <c r="I44" s="21"/>
      <c r="J44" s="21"/>
      <c r="K44" s="21"/>
    </row>
    <row r="45" spans="1:11" ht="15.75" thickBot="1">
      <c r="A45" s="18"/>
      <c r="B45" s="14"/>
      <c r="C45" s="3"/>
      <c r="D45" s="3"/>
      <c r="E45" s="3"/>
      <c r="F45" s="2"/>
      <c r="G45" s="10" t="e">
        <f t="shared" si="1"/>
        <v>#VALUE!</v>
      </c>
      <c r="H45" s="21"/>
      <c r="I45" s="21"/>
      <c r="J45" s="21"/>
      <c r="K45" s="21"/>
    </row>
    <row r="46" spans="1:11" ht="15.75" thickBot="1">
      <c r="A46" s="17"/>
      <c r="B46" s="13"/>
      <c r="C46" s="5"/>
      <c r="D46" s="5"/>
      <c r="E46" s="5"/>
      <c r="F46" s="2"/>
      <c r="G46" s="10" t="e">
        <f t="shared" si="1"/>
        <v>#VALUE!</v>
      </c>
      <c r="H46" s="21"/>
      <c r="I46" s="21"/>
      <c r="J46" s="21"/>
      <c r="K46" s="21"/>
    </row>
    <row r="47" spans="1:11" ht="15.75" thickBot="1">
      <c r="A47" s="18"/>
      <c r="B47" s="14"/>
      <c r="C47" s="3"/>
      <c r="D47" s="3"/>
      <c r="E47" s="3"/>
      <c r="F47" s="2"/>
      <c r="G47" s="10" t="e">
        <f t="shared" si="1"/>
        <v>#VALUE!</v>
      </c>
      <c r="H47" s="21"/>
      <c r="I47" s="21"/>
      <c r="J47" s="21"/>
      <c r="K47" s="21"/>
    </row>
    <row r="48" spans="1:11" ht="15.75" thickBot="1">
      <c r="A48" s="17"/>
      <c r="B48" s="13"/>
      <c r="C48" s="5"/>
      <c r="D48" s="5"/>
      <c r="E48" s="5"/>
      <c r="F48" s="2"/>
      <c r="G48" s="10" t="e">
        <f t="shared" si="1"/>
        <v>#VALUE!</v>
      </c>
      <c r="H48" s="21"/>
      <c r="I48" s="21"/>
      <c r="J48" s="21"/>
      <c r="K48" s="21"/>
    </row>
    <row r="49" spans="1:11" ht="15" customHeight="1" thickBot="1">
      <c r="A49" s="19"/>
      <c r="B49" s="15"/>
      <c r="C49" s="4"/>
      <c r="D49" s="4"/>
      <c r="E49" s="4"/>
      <c r="F49" s="2"/>
      <c r="G49" s="10" t="e">
        <f t="shared" si="1"/>
        <v>#VALUE!</v>
      </c>
      <c r="H49" s="21"/>
      <c r="I49" s="21"/>
      <c r="J49" s="21"/>
      <c r="K49" s="21"/>
    </row>
    <row r="50" spans="1:10" ht="15.75" thickTop="1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sheetProtection password="C7E5" sheet="1"/>
  <protectedRanges>
    <protectedRange sqref="I18" name="Диапазон1_1"/>
    <protectedRange sqref="I13 I24:I25 I31" name="Диапазон1"/>
  </protectedRanges>
  <mergeCells count="17">
    <mergeCell ref="I31:J33"/>
    <mergeCell ref="A9:A10"/>
    <mergeCell ref="B9:B10"/>
    <mergeCell ref="C9:C10"/>
    <mergeCell ref="I16:J17"/>
    <mergeCell ref="I11:J12"/>
    <mergeCell ref="I18:J20"/>
    <mergeCell ref="I25:J27"/>
    <mergeCell ref="I22:J24"/>
    <mergeCell ref="I29:J30"/>
    <mergeCell ref="B2:J3"/>
    <mergeCell ref="B5:J5"/>
    <mergeCell ref="B6:J6"/>
    <mergeCell ref="B7:J8"/>
    <mergeCell ref="D9:E9"/>
    <mergeCell ref="I13:J15"/>
    <mergeCell ref="F9:G10"/>
  </mergeCells>
  <printOptions/>
  <pageMargins left="0.40625" right="0.3125" top="0.3645833333333333" bottom="0.5381944444444444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Foto-Ostrov</dc:creator>
  <cp:keywords/>
  <dc:description/>
  <cp:lastModifiedBy>FOTO-OSTROV</cp:lastModifiedBy>
  <cp:lastPrinted>2012-11-06T13:51:10Z</cp:lastPrinted>
  <dcterms:created xsi:type="dcterms:W3CDTF">2012-11-04T12:30:45Z</dcterms:created>
  <dcterms:modified xsi:type="dcterms:W3CDTF">2015-04-03T16:55:23Z</dcterms:modified>
  <cp:category/>
  <cp:version/>
  <cp:contentType/>
  <cp:contentStatus/>
</cp:coreProperties>
</file>